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▲肖婷同步\01★ 人事\09★ 省属事业岗位招聘\2023年省属事业单位招聘\23.06.07 考察\23.06.07 考察公告\23.06.07 初级 考察公告\"/>
    </mc:Choice>
  </mc:AlternateContent>
  <bookViews>
    <workbookView xWindow="0" yWindow="0" windowWidth="21600" windowHeight="9840"/>
  </bookViews>
  <sheets>
    <sheet name="Sheet1" sheetId="1" r:id="rId1"/>
  </sheets>
  <definedNames>
    <definedName name="_xlnm.Print_Titles" localSheetId="0">Sheet1!$2:$3</definedName>
  </definedNames>
  <calcPr calcId="152511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4" i="1"/>
  <c r="F20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<sst xmlns="http://schemas.openxmlformats.org/spreadsheetml/2006/main" count="41" uniqueCount="33">
  <si>
    <t>山东省寄生虫病防治研究所
2023年公开招聘工作人员总成绩暨进入考察范围人员名单</t>
  </si>
  <si>
    <t>序号</t>
  </si>
  <si>
    <t>岗位</t>
  </si>
  <si>
    <t>姓名</t>
  </si>
  <si>
    <t>笔试成绩</t>
  </si>
  <si>
    <t>面试成绩</t>
  </si>
  <si>
    <t>总成绩</t>
  </si>
  <si>
    <t>总成绩排名</t>
  </si>
  <si>
    <t>备注</t>
  </si>
  <si>
    <t>财务</t>
  </si>
  <si>
    <t>马丽华</t>
  </si>
  <si>
    <t>进入考察范围</t>
  </si>
  <si>
    <t>张雅倩</t>
  </si>
  <si>
    <t>王亚璇</t>
  </si>
  <si>
    <t>科研</t>
  </si>
  <si>
    <t>周贝贝</t>
  </si>
  <si>
    <t>吕文祥</t>
  </si>
  <si>
    <t>魏丽</t>
  </si>
  <si>
    <t>刘青</t>
  </si>
  <si>
    <t>闫鑫</t>
  </si>
  <si>
    <t>王若琳</t>
  </si>
  <si>
    <t>薛爱娟</t>
  </si>
  <si>
    <t>临床医师</t>
  </si>
  <si>
    <t>李瑾</t>
  </si>
  <si>
    <t>董信盛</t>
  </si>
  <si>
    <t>王茹</t>
  </si>
  <si>
    <t>周生方</t>
  </si>
  <si>
    <t>刘芷含</t>
  </si>
  <si>
    <t>张丹彤</t>
  </si>
  <si>
    <t>张倩茹</t>
  </si>
  <si>
    <t>附件1</t>
    <phoneticPr fontId="5" type="noConversion"/>
  </si>
  <si>
    <t>说明：未参加面试或面试成绩未达到最低合格分数线人员不予排名</t>
    <phoneticPr fontId="5" type="noConversion"/>
  </si>
  <si>
    <t>医学检验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</si>
</sst>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8" x14ac:knownFonts="1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8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4"/>
      <name val="仿宋"/>
      <charset val="134"/>
    </font>
    <font>
      <sz val="9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Continuous" vertical="center"/>
    </xf>
    <xf numFmtId="177" fontId="4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6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="80" zoomScaleNormal="80" workbookViewId="0">
      <selection activeCell="J7" sqref="J7"/>
    </sheetView>
  </sheetViews>
  <sheetFormatPr defaultColWidth="9" defaultRowHeight="18.75" x14ac:dyDescent="0.25"/>
  <cols>
    <col min="1" max="1" width="6.75" style="2" customWidth="1"/>
    <col min="2" max="2" width="11.875" style="2" customWidth="1"/>
    <col min="3" max="3" width="11.75" style="2" customWidth="1"/>
    <col min="4" max="4" width="13.125" style="2" customWidth="1"/>
    <col min="5" max="5" width="12" style="3" customWidth="1"/>
    <col min="6" max="6" width="9.5" style="4" customWidth="1"/>
    <col min="7" max="7" width="9.25" style="5" customWidth="1"/>
    <col min="8" max="8" width="19.5" style="1" customWidth="1"/>
    <col min="9" max="9" width="6.875" style="2" customWidth="1"/>
    <col min="10" max="10" width="7.25" style="2" customWidth="1"/>
    <col min="11" max="12" width="7.375" style="2" customWidth="1"/>
    <col min="13" max="16384" width="9" style="2"/>
  </cols>
  <sheetData>
    <row r="1" spans="1:8" ht="20.25" x14ac:dyDescent="0.25">
      <c r="A1" s="26" t="s">
        <v>30</v>
      </c>
    </row>
    <row r="2" spans="1:8" ht="74.099999999999994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</row>
    <row r="3" spans="1:8" s="1" customFormat="1" ht="39.75" customHeight="1" x14ac:dyDescent="0.25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9" t="s">
        <v>7</v>
      </c>
      <c r="H3" s="7" t="s">
        <v>8</v>
      </c>
    </row>
    <row r="4" spans="1:8" ht="25.5" customHeight="1" x14ac:dyDescent="0.25">
      <c r="A4" s="10">
        <f>ROW()-3</f>
        <v>1</v>
      </c>
      <c r="B4" s="20" t="s">
        <v>9</v>
      </c>
      <c r="C4" s="11" t="s">
        <v>10</v>
      </c>
      <c r="D4" s="12">
        <v>72</v>
      </c>
      <c r="E4" s="12">
        <v>85.4</v>
      </c>
      <c r="F4" s="15">
        <f>D4*40%+E4*60%</f>
        <v>80.040000000000006</v>
      </c>
      <c r="G4" s="11">
        <v>1</v>
      </c>
      <c r="H4" s="10" t="s">
        <v>11</v>
      </c>
    </row>
    <row r="5" spans="1:8" ht="25.5" customHeight="1" x14ac:dyDescent="0.25">
      <c r="A5" s="10">
        <f t="shared" ref="A5:A20" si="0">ROW()-3</f>
        <v>2</v>
      </c>
      <c r="B5" s="21"/>
      <c r="C5" s="11" t="s">
        <v>12</v>
      </c>
      <c r="D5" s="12">
        <v>70</v>
      </c>
      <c r="E5" s="12">
        <v>76</v>
      </c>
      <c r="F5" s="15">
        <f t="shared" ref="F5:F7" si="1">D5*40%+E5*60%</f>
        <v>73.599999999999994</v>
      </c>
      <c r="G5" s="11">
        <v>2</v>
      </c>
      <c r="H5" s="10"/>
    </row>
    <row r="6" spans="1:8" ht="25.5" customHeight="1" x14ac:dyDescent="0.25">
      <c r="A6" s="10">
        <f t="shared" si="0"/>
        <v>3</v>
      </c>
      <c r="B6" s="22"/>
      <c r="C6" s="11" t="s">
        <v>13</v>
      </c>
      <c r="D6" s="12">
        <v>69</v>
      </c>
      <c r="E6" s="12">
        <v>71.400000000000006</v>
      </c>
      <c r="F6" s="15">
        <f t="shared" si="1"/>
        <v>70.44</v>
      </c>
      <c r="G6" s="11">
        <v>3</v>
      </c>
      <c r="H6" s="10"/>
    </row>
    <row r="7" spans="1:8" ht="25.5" customHeight="1" x14ac:dyDescent="0.25">
      <c r="A7" s="10">
        <f t="shared" si="0"/>
        <v>4</v>
      </c>
      <c r="B7" s="23" t="s">
        <v>14</v>
      </c>
      <c r="C7" s="11" t="s">
        <v>15</v>
      </c>
      <c r="D7" s="12">
        <v>74</v>
      </c>
      <c r="E7" s="12">
        <v>84.6</v>
      </c>
      <c r="F7" s="15">
        <f t="shared" si="1"/>
        <v>80.36</v>
      </c>
      <c r="G7" s="11">
        <v>1</v>
      </c>
      <c r="H7" s="10" t="s">
        <v>11</v>
      </c>
    </row>
    <row r="8" spans="1:8" ht="25.5" customHeight="1" x14ac:dyDescent="0.25">
      <c r="A8" s="10">
        <f t="shared" si="0"/>
        <v>5</v>
      </c>
      <c r="B8" s="24"/>
      <c r="C8" s="11" t="s">
        <v>16</v>
      </c>
      <c r="D8" s="12">
        <v>71</v>
      </c>
      <c r="E8" s="12">
        <v>86.2</v>
      </c>
      <c r="F8" s="15">
        <f t="shared" ref="F8:F20" si="2">D8*40%+E8*60%</f>
        <v>80.12</v>
      </c>
      <c r="G8" s="11">
        <v>2</v>
      </c>
      <c r="H8" s="10" t="s">
        <v>11</v>
      </c>
    </row>
    <row r="9" spans="1:8" ht="25.5" customHeight="1" x14ac:dyDescent="0.25">
      <c r="A9" s="10">
        <f t="shared" si="0"/>
        <v>6</v>
      </c>
      <c r="B9" s="24"/>
      <c r="C9" s="11" t="s">
        <v>17</v>
      </c>
      <c r="D9" s="12">
        <v>71</v>
      </c>
      <c r="E9" s="12">
        <v>82.2</v>
      </c>
      <c r="F9" s="15">
        <f t="shared" si="2"/>
        <v>77.72</v>
      </c>
      <c r="G9" s="11">
        <v>3</v>
      </c>
      <c r="H9" s="10" t="s">
        <v>11</v>
      </c>
    </row>
    <row r="10" spans="1:8" ht="25.5" customHeight="1" x14ac:dyDescent="0.25">
      <c r="A10" s="10">
        <f t="shared" si="0"/>
        <v>7</v>
      </c>
      <c r="B10" s="24"/>
      <c r="C10" s="11" t="s">
        <v>18</v>
      </c>
      <c r="D10" s="12">
        <v>74</v>
      </c>
      <c r="E10" s="12">
        <v>73.8</v>
      </c>
      <c r="F10" s="15">
        <f t="shared" si="2"/>
        <v>73.88</v>
      </c>
      <c r="G10" s="11">
        <v>4</v>
      </c>
      <c r="H10" s="10"/>
    </row>
    <row r="11" spans="1:8" ht="25.5" customHeight="1" x14ac:dyDescent="0.25">
      <c r="A11" s="10">
        <f t="shared" si="0"/>
        <v>8</v>
      </c>
      <c r="B11" s="24"/>
      <c r="C11" s="11" t="s">
        <v>19</v>
      </c>
      <c r="D11" s="12">
        <v>71</v>
      </c>
      <c r="E11" s="12">
        <v>74.599999999999994</v>
      </c>
      <c r="F11" s="15">
        <f t="shared" si="2"/>
        <v>73.16</v>
      </c>
      <c r="G11" s="11">
        <v>5</v>
      </c>
      <c r="H11" s="10"/>
    </row>
    <row r="12" spans="1:8" ht="25.5" customHeight="1" x14ac:dyDescent="0.25">
      <c r="A12" s="10">
        <f t="shared" si="0"/>
        <v>9</v>
      </c>
      <c r="B12" s="24"/>
      <c r="C12" s="11" t="s">
        <v>20</v>
      </c>
      <c r="D12" s="12">
        <v>71</v>
      </c>
      <c r="E12" s="12">
        <v>74.400000000000006</v>
      </c>
      <c r="F12" s="15">
        <f t="shared" si="2"/>
        <v>73.040000000000006</v>
      </c>
      <c r="G12" s="11">
        <v>6</v>
      </c>
      <c r="H12" s="10"/>
    </row>
    <row r="13" spans="1:8" ht="25.5" customHeight="1" x14ac:dyDescent="0.25">
      <c r="A13" s="10">
        <f t="shared" si="0"/>
        <v>10</v>
      </c>
      <c r="B13" s="25"/>
      <c r="C13" s="11" t="s">
        <v>21</v>
      </c>
      <c r="D13" s="12">
        <v>75</v>
      </c>
      <c r="E13" s="12">
        <v>71.599999999999994</v>
      </c>
      <c r="F13" s="15">
        <f t="shared" si="2"/>
        <v>72.959999999999994</v>
      </c>
      <c r="G13" s="11">
        <v>7</v>
      </c>
      <c r="H13" s="10"/>
    </row>
    <row r="14" spans="1:8" ht="25.5" customHeight="1" x14ac:dyDescent="0.25">
      <c r="A14" s="10">
        <f t="shared" si="0"/>
        <v>11</v>
      </c>
      <c r="B14" s="23" t="s">
        <v>22</v>
      </c>
      <c r="C14" s="11" t="s">
        <v>23</v>
      </c>
      <c r="D14" s="12">
        <v>76</v>
      </c>
      <c r="E14" s="12">
        <v>87</v>
      </c>
      <c r="F14" s="16">
        <f t="shared" si="2"/>
        <v>82.6</v>
      </c>
      <c r="G14" s="13">
        <v>1</v>
      </c>
      <c r="H14" s="10" t="s">
        <v>11</v>
      </c>
    </row>
    <row r="15" spans="1:8" ht="25.5" customHeight="1" x14ac:dyDescent="0.25">
      <c r="A15" s="10">
        <f t="shared" si="0"/>
        <v>12</v>
      </c>
      <c r="B15" s="24"/>
      <c r="C15" s="11" t="s">
        <v>24</v>
      </c>
      <c r="D15" s="12">
        <v>70</v>
      </c>
      <c r="E15" s="12">
        <v>83.2</v>
      </c>
      <c r="F15" s="16">
        <f t="shared" si="2"/>
        <v>77.92</v>
      </c>
      <c r="G15" s="13">
        <v>2</v>
      </c>
      <c r="H15" s="10" t="s">
        <v>11</v>
      </c>
    </row>
    <row r="16" spans="1:8" ht="25.5" customHeight="1" x14ac:dyDescent="0.25">
      <c r="A16" s="10">
        <f t="shared" si="0"/>
        <v>13</v>
      </c>
      <c r="B16" s="24"/>
      <c r="C16" s="11" t="s">
        <v>25</v>
      </c>
      <c r="D16" s="12">
        <v>61</v>
      </c>
      <c r="E16" s="12">
        <v>79.599999999999994</v>
      </c>
      <c r="F16" s="16">
        <f t="shared" si="2"/>
        <v>72.16</v>
      </c>
      <c r="G16" s="13">
        <v>3</v>
      </c>
      <c r="H16" s="10" t="s">
        <v>11</v>
      </c>
    </row>
    <row r="17" spans="1:8" ht="25.5" customHeight="1" x14ac:dyDescent="0.25">
      <c r="A17" s="10">
        <f t="shared" si="0"/>
        <v>14</v>
      </c>
      <c r="B17" s="24"/>
      <c r="C17" s="11" t="s">
        <v>26</v>
      </c>
      <c r="D17" s="12">
        <v>57</v>
      </c>
      <c r="E17" s="12">
        <v>81</v>
      </c>
      <c r="F17" s="16">
        <f t="shared" si="2"/>
        <v>71.400000000000006</v>
      </c>
      <c r="G17" s="13">
        <v>4</v>
      </c>
      <c r="H17" s="10" t="s">
        <v>11</v>
      </c>
    </row>
    <row r="18" spans="1:8" ht="25.5" customHeight="1" x14ac:dyDescent="0.25">
      <c r="A18" s="10">
        <f t="shared" si="0"/>
        <v>15</v>
      </c>
      <c r="B18" s="25"/>
      <c r="C18" s="11" t="s">
        <v>27</v>
      </c>
      <c r="D18" s="12">
        <v>62</v>
      </c>
      <c r="E18" s="12">
        <v>71</v>
      </c>
      <c r="F18" s="16">
        <f t="shared" si="2"/>
        <v>67.400000000000006</v>
      </c>
      <c r="G18" s="13">
        <v>5</v>
      </c>
      <c r="H18" s="10"/>
    </row>
    <row r="19" spans="1:8" ht="25.5" customHeight="1" x14ac:dyDescent="0.25">
      <c r="A19" s="10">
        <f t="shared" si="0"/>
        <v>16</v>
      </c>
      <c r="B19" s="27" t="s">
        <v>32</v>
      </c>
      <c r="C19" s="11" t="s">
        <v>28</v>
      </c>
      <c r="D19" s="12">
        <v>69</v>
      </c>
      <c r="E19" s="12">
        <v>86.2</v>
      </c>
      <c r="F19" s="15">
        <f t="shared" si="2"/>
        <v>79.319999999999993</v>
      </c>
      <c r="G19" s="11">
        <v>1</v>
      </c>
      <c r="H19" s="10" t="s">
        <v>11</v>
      </c>
    </row>
    <row r="20" spans="1:8" ht="25.5" customHeight="1" x14ac:dyDescent="0.25">
      <c r="A20" s="10">
        <f t="shared" si="0"/>
        <v>17</v>
      </c>
      <c r="B20" s="25"/>
      <c r="C20" s="11" t="s">
        <v>29</v>
      </c>
      <c r="D20" s="12">
        <v>66</v>
      </c>
      <c r="E20" s="12">
        <v>74</v>
      </c>
      <c r="F20" s="15">
        <f t="shared" si="2"/>
        <v>70.8</v>
      </c>
      <c r="G20" s="11">
        <v>2</v>
      </c>
      <c r="H20" s="10"/>
    </row>
    <row r="21" spans="1:8" ht="33.75" customHeight="1" x14ac:dyDescent="0.25">
      <c r="A21" s="17" t="s">
        <v>31</v>
      </c>
      <c r="B21" s="18"/>
      <c r="C21" s="18"/>
      <c r="D21" s="18"/>
      <c r="E21" s="18"/>
      <c r="F21" s="18"/>
      <c r="G21" s="18"/>
      <c r="H21" s="18"/>
    </row>
    <row r="23" spans="1:8" x14ac:dyDescent="0.25">
      <c r="E23" s="5"/>
      <c r="F23" s="14"/>
    </row>
  </sheetData>
  <sortState ref="B2:M42">
    <sortCondition ref="B2:B42"/>
    <sortCondition descending="1" ref="F2:F42"/>
  </sortState>
  <mergeCells count="6">
    <mergeCell ref="A21:H21"/>
    <mergeCell ref="A2:H2"/>
    <mergeCell ref="B4:B6"/>
    <mergeCell ref="B7:B13"/>
    <mergeCell ref="B14:B18"/>
    <mergeCell ref="B19:B20"/>
  </mergeCells>
  <phoneticPr fontId="5" type="noConversion"/>
  <pageMargins left="0.74803149606299202" right="0.74803149606299202" top="0.98425196850393704" bottom="0.98425196850393704" header="0.511811023622047" footer="0.511811023622047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2023-06-07T07:15:27Z</cp:lastPrinted>
  <dcterms:created xsi:type="dcterms:W3CDTF">2022-06-17T09:08:00Z</dcterms:created>
  <dcterms:modified xsi:type="dcterms:W3CDTF">2023-06-07T07:49:31Z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0D7743F0A7824D9CBF169BBEDB928D28</vt:lpwstr>
  </property>
  <property fmtid="{D5CDD505-2E9C-101B-9397-08002B2CF9AE}" pid="3" name="KSOProductBuildVer">
    <vt:lpwstr>2052-11.1.0.14309</vt:lpwstr>
  </property>
</Properties>
</file>